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ald\Desktop\"/>
    </mc:Choice>
  </mc:AlternateContent>
  <xr:revisionPtr revIDLastSave="0" documentId="13_ncr:1_{FE70EED2-9A6E-42F1-B46F-1C4D59F125A1}" xr6:coauthVersionLast="47" xr6:coauthVersionMax="47" xr10:uidLastSave="{00000000-0000-0000-0000-000000000000}"/>
  <bookViews>
    <workbookView xWindow="-120" yWindow="-120" windowWidth="29040" windowHeight="15840" activeTab="1" xr2:uid="{EA8B8118-8871-4C61-B9B7-E9386FA7FCDC}"/>
  </bookViews>
  <sheets>
    <sheet name="Checkliste" sheetId="2" r:id="rId1"/>
    <sheet name="Geprüf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10" i="2"/>
  <c r="E16" i="2"/>
  <c r="E17" i="2"/>
  <c r="E7" i="2"/>
  <c r="E9" i="2"/>
  <c r="E15" i="2"/>
  <c r="E14" i="2"/>
  <c r="E6" i="2"/>
</calcChain>
</file>

<file path=xl/sharedStrings.xml><?xml version="1.0" encoding="utf-8"?>
<sst xmlns="http://schemas.openxmlformats.org/spreadsheetml/2006/main" count="74" uniqueCount="52">
  <si>
    <t xml:space="preserve">Dispersionslack </t>
  </si>
  <si>
    <t>Senolith-WB-Mattlack FP 350206</t>
  </si>
  <si>
    <t>x</t>
  </si>
  <si>
    <t>SENOLITH-WB-Glanzlack FP 60F 1000</t>
  </si>
  <si>
    <t>SENOLITH-WB-Seidenmattlack FP 40F 1200</t>
  </si>
  <si>
    <t>Novaset 4211/40 Eco Gloss</t>
  </si>
  <si>
    <t>X</t>
  </si>
  <si>
    <t>Senolith Seidenmatt 40F 1200</t>
  </si>
  <si>
    <t>SENOLITH WB FP Glanzlack 60F 1000</t>
  </si>
  <si>
    <t>Druckfarbe (Serie)</t>
  </si>
  <si>
    <t>Flintgroup: Novavit F700</t>
  </si>
  <si>
    <t>Flintgroup: Novaboard 1090</t>
  </si>
  <si>
    <t>Flintgroup: Novaboard C 990 FAUNA</t>
  </si>
  <si>
    <t>Hubergroup 57M2300</t>
  </si>
  <si>
    <t>Hubergroup 57G1000</t>
  </si>
  <si>
    <t>Hubergroup 57G1100</t>
  </si>
  <si>
    <t>Hubergroup 57M2200</t>
  </si>
  <si>
    <t>Hubergroup 57M2100</t>
  </si>
  <si>
    <t>Siegwerk Tempo Elite</t>
  </si>
  <si>
    <t>Checkliste</t>
  </si>
  <si>
    <t>Entspricht die Druckfarbe den Richtlinien des UWZ?</t>
  </si>
  <si>
    <t>Anforderung</t>
  </si>
  <si>
    <t>Nachweis</t>
  </si>
  <si>
    <t>Liegt ein Nachweis der Deinkbarkeit vor?</t>
  </si>
  <si>
    <t>Prüfung</t>
  </si>
  <si>
    <t>UWZ-Prüstelle</t>
  </si>
  <si>
    <t>Ja</t>
  </si>
  <si>
    <t>Check</t>
  </si>
  <si>
    <t>Entspricht der Dispersionslack den Richtlinien des UWZ?</t>
  </si>
  <si>
    <t>Druckfarbe</t>
  </si>
  <si>
    <t>Dispersionslack</t>
  </si>
  <si>
    <t>Handlungsempfehlung</t>
  </si>
  <si>
    <t>Nein</t>
  </si>
  <si>
    <t>Bemerkung 1:</t>
  </si>
  <si>
    <t>--&gt; Liste der zulässigen Prüfinstitute:</t>
  </si>
  <si>
    <t>Wurden die Prüfdrucke beidseitig bedruckt?</t>
  </si>
  <si>
    <t>Zertifikat</t>
  </si>
  <si>
    <t>Welches Papier wurde bei der Testung verrwendet?</t>
  </si>
  <si>
    <t>zugelassenes Institut</t>
  </si>
  <si>
    <t>Welches Papier wurde bei der Testung verwendet?</t>
  </si>
  <si>
    <t>Wurde die Testform des VKI bei der Prüfung eingesetzt?</t>
  </si>
  <si>
    <t>Für einen Deinkbarkeitstest sollten ausschließlich zugelassen Prüfinstitute beauftragt werden. Firmeninterne Untersuchungen werden nicht anerkannt.</t>
  </si>
  <si>
    <t>Prüfung der H-Sätze gem. SDB, Abschnitt 3</t>
  </si>
  <si>
    <t>Bemerkung 2:</t>
  </si>
  <si>
    <t>Für den Nachweis der Deinkbarkeit sollte die Testform des VKI angewendet werden. Nur damit ist ein praxisrelevanter (= rd. 85%) Bezug gegeben. Wird eine andere Testform eingesetzt, so dann dies ein verfälschtes Ergebnis ergeben.</t>
  </si>
  <si>
    <t>Einen Nachweis der Deinkbarkeit kann durch den Hersteller / Lieferant / Druckerei in Auftrag gegeben werden. Es empfiehlt sich, dass der Hersteller bzw. Lieferant den Test beauftragt. Wenn der Hersteller / Lieferant den Deinkbarkeitsnachweis finanziert, so kann die Auswertung für weitere Interessierten Unternehmen übertragen werden!</t>
  </si>
  <si>
    <t>siehe auch Bemerkung 3</t>
  </si>
  <si>
    <t>Bemerkung 3:</t>
  </si>
  <si>
    <t>Grundsätzlich müssen alle Dispersionslacke einer Prüfung unterzogen werden. Lassen sich jedoch Ableitungen von einzelnen Dispersionslacken definieren (Beispiel: Matt - Semimatt - Glänzend) so ist ggf. nur ein Nachweis erforderlich! Diese Ableitung kann auschließlich von einer kompetenten Person (z.B: Chemiker) kontrolliert werden. Eine Abstimmung mit dem Prüfinstitut wird daher empfohlen.</t>
  </si>
  <si>
    <t xml:space="preserve"> SENOLITH-WB-MATTLACK FP 350206</t>
  </si>
  <si>
    <t>Senolith WB FP Mattlack 20F 1215</t>
  </si>
  <si>
    <t>hubergroup: EP 350 ECO Perfect 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</si>
</sst>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000000"/>
      <name val="Frutiger LT Std 55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6FF7-A4FB-4A70-870E-67F12B1A186F}">
  <dimension ref="A1:E29"/>
  <sheetViews>
    <sheetView workbookViewId="0">
      <selection activeCell="D6" sqref="D6"/>
    </sheetView>
  </sheetViews>
  <sheetFormatPr baseColWidth="10" defaultRowHeight="15" x14ac:dyDescent="0.25"/>
  <cols>
    <col min="1" max="1" width="45.7109375" customWidth="1"/>
    <col min="2" max="3" width="28.28515625" customWidth="1"/>
    <col min="4" max="4" width="21.28515625" customWidth="1"/>
    <col min="5" max="5" width="31.42578125" customWidth="1"/>
  </cols>
  <sheetData>
    <row r="1" spans="1:5" s="14" customFormat="1" ht="48.75" customHeight="1" x14ac:dyDescent="0.25">
      <c r="A1" s="16" t="s">
        <v>45</v>
      </c>
      <c r="B1" s="16"/>
      <c r="C1" s="16"/>
      <c r="D1" s="16"/>
      <c r="E1" s="16"/>
    </row>
    <row r="2" spans="1:5" x14ac:dyDescent="0.25">
      <c r="A2" s="15" t="s">
        <v>19</v>
      </c>
    </row>
    <row r="4" spans="1:5" x14ac:dyDescent="0.25">
      <c r="A4" s="8" t="s">
        <v>21</v>
      </c>
      <c r="B4" s="8" t="s">
        <v>22</v>
      </c>
      <c r="C4" s="8" t="s">
        <v>24</v>
      </c>
      <c r="D4" s="8" t="s">
        <v>27</v>
      </c>
      <c r="E4" s="8" t="s">
        <v>31</v>
      </c>
    </row>
    <row r="5" spans="1:5" x14ac:dyDescent="0.25">
      <c r="A5" s="10" t="s">
        <v>29</v>
      </c>
      <c r="B5" s="9"/>
      <c r="C5" s="9"/>
      <c r="D5" s="9"/>
    </row>
    <row r="6" spans="1:5" ht="54" customHeight="1" x14ac:dyDescent="0.25">
      <c r="A6" s="2" t="s">
        <v>20</v>
      </c>
      <c r="B6" s="13" t="s">
        <v>42</v>
      </c>
      <c r="C6" s="2" t="s">
        <v>25</v>
      </c>
      <c r="D6" s="6"/>
      <c r="E6" s="13" t="str">
        <f>IF(D6="nein","Die Druckfarbe ist nicht zulässig; ein weiteres Vorgehen ist nicht empfehlenswert.","OK")</f>
        <v>OK</v>
      </c>
    </row>
    <row r="7" spans="1:5" ht="45" customHeight="1" x14ac:dyDescent="0.25">
      <c r="A7" s="2" t="s">
        <v>23</v>
      </c>
      <c r="B7" s="2" t="s">
        <v>36</v>
      </c>
      <c r="C7" s="13" t="s">
        <v>38</v>
      </c>
      <c r="D7" s="6"/>
      <c r="E7" s="13" t="str">
        <f>IF(D7="Nein", "Veranlassen Sie einen Deinkbarkeitstest. S. Bemerkung 1","OK")</f>
        <v>OK</v>
      </c>
    </row>
    <row r="8" spans="1:5" ht="30.75" customHeight="1" x14ac:dyDescent="0.25">
      <c r="A8" s="13" t="s">
        <v>40</v>
      </c>
      <c r="B8" s="13" t="s">
        <v>36</v>
      </c>
      <c r="D8" s="6"/>
      <c r="E8" s="13" t="str">
        <f>IF(D8="Ja","OK",IF(D8="Nein", "Bedenklich - s. Bemerkung 2",""))</f>
        <v/>
      </c>
    </row>
    <row r="9" spans="1:5" ht="69" customHeight="1" x14ac:dyDescent="0.25">
      <c r="A9" s="2" t="s">
        <v>35</v>
      </c>
      <c r="B9" s="13" t="s">
        <v>36</v>
      </c>
      <c r="D9" s="6"/>
      <c r="E9" s="13" t="str">
        <f>IF(D9="ja","OK","Es bestehen große Bedenken; Man kann nicht davon ausgehen, dass Druckprodukte nur einseitig bedruckt werden.")</f>
        <v>Es bestehen große Bedenken; Man kann nicht davon ausgehen, dass Druckprodukte nur einseitig bedruckt werden.</v>
      </c>
    </row>
    <row r="10" spans="1:5" ht="44.25" customHeight="1" x14ac:dyDescent="0.25">
      <c r="A10" s="2" t="s">
        <v>39</v>
      </c>
      <c r="B10" s="13" t="s">
        <v>36</v>
      </c>
      <c r="D10" s="6"/>
      <c r="E10" s="13" t="b">
        <f>IF(D10="ungestrichen, 80 g/m²","Top! Die beste Auswahl",IF(D10="ungestrichen, 100 g/m²","Sehr Gut!",IF(D10="&gt; gestrichen, 100 g/m²","Freigabe nur für gestrichene Papiere ab 100 g/m²!",IF(D10="&gt; gestrichen, 135 g/m²","Vorsicht, Freigabe nur eingeschränkt, daher nur bedingt anwendbar!"))))</f>
        <v>0</v>
      </c>
    </row>
    <row r="11" spans="1:5" x14ac:dyDescent="0.25">
      <c r="B11" s="13"/>
      <c r="E11" s="7"/>
    </row>
    <row r="12" spans="1:5" x14ac:dyDescent="0.25">
      <c r="B12" s="13"/>
      <c r="E12" s="7"/>
    </row>
    <row r="13" spans="1:5" x14ac:dyDescent="0.25">
      <c r="A13" s="11" t="s">
        <v>30</v>
      </c>
      <c r="B13" s="2" t="s">
        <v>46</v>
      </c>
    </row>
    <row r="14" spans="1:5" ht="30" x14ac:dyDescent="0.25">
      <c r="A14" s="7" t="s">
        <v>28</v>
      </c>
      <c r="B14" s="13" t="s">
        <v>42</v>
      </c>
      <c r="C14" t="s">
        <v>25</v>
      </c>
      <c r="D14" s="6" t="s">
        <v>26</v>
      </c>
      <c r="E14" s="13" t="str">
        <f>IF(D14="nein","Der Dispersionslack ist nicht zulässig; ein weiteres Vorgehen ist nicht empfehlenswert.","OK")</f>
        <v>OK</v>
      </c>
    </row>
    <row r="15" spans="1:5" ht="45" x14ac:dyDescent="0.25">
      <c r="A15" s="2" t="s">
        <v>23</v>
      </c>
      <c r="B15" s="2" t="s">
        <v>36</v>
      </c>
      <c r="C15" s="2" t="s">
        <v>25</v>
      </c>
      <c r="D15" s="6" t="s">
        <v>32</v>
      </c>
      <c r="E15" s="13" t="str">
        <f>IF(D15="Nein", "Veranlassen Sie einen Deinkbarkeitstest. Siehe Bemerkung 1","OK")</f>
        <v>Veranlassen Sie einen Deinkbarkeitstest. Siehe Bemerkung 1</v>
      </c>
    </row>
    <row r="16" spans="1:5" ht="30" x14ac:dyDescent="0.25">
      <c r="A16" s="2" t="s">
        <v>37</v>
      </c>
      <c r="B16" s="13" t="s">
        <v>36</v>
      </c>
      <c r="D16" s="6"/>
      <c r="E16" s="13" t="b">
        <f>IF(D16="&gt; ungestrichen, 80 g/m²","Top! Die beste Auswahl",IF(D16="&gt; ungestrichen, 100 g/m²","Sehr Gut!",IF(D16="&gt; gestrichen, 100 g/m²","Anwendung nur mit gestrichenem Papier!",IF(D16="&gt; gestrichen, 135 g/m²","Vorsicht: Nur bedingt anwendbar!"))))</f>
        <v>0</v>
      </c>
    </row>
    <row r="17" spans="1:5" ht="30" x14ac:dyDescent="0.25">
      <c r="A17" s="13" t="s">
        <v>40</v>
      </c>
      <c r="B17" s="13" t="s">
        <v>36</v>
      </c>
      <c r="D17" s="6"/>
      <c r="E17" s="13" t="b">
        <f>IF(D17="Ja","OK",IF(D17="Nein", "Bedenklich - s. Bemerkung 2"))</f>
        <v>0</v>
      </c>
    </row>
    <row r="21" spans="1:5" x14ac:dyDescent="0.25">
      <c r="A21" s="15" t="s">
        <v>33</v>
      </c>
      <c r="B21" s="15"/>
    </row>
    <row r="22" spans="1:5" ht="39" customHeight="1" x14ac:dyDescent="0.25">
      <c r="A22" s="16" t="s">
        <v>41</v>
      </c>
      <c r="B22" s="16"/>
    </row>
    <row r="23" spans="1:5" x14ac:dyDescent="0.25">
      <c r="A23" s="12" t="s">
        <v>34</v>
      </c>
    </row>
    <row r="25" spans="1:5" x14ac:dyDescent="0.25">
      <c r="A25" s="15" t="s">
        <v>43</v>
      </c>
      <c r="B25" s="15"/>
    </row>
    <row r="26" spans="1:5" ht="45" customHeight="1" x14ac:dyDescent="0.25">
      <c r="A26" s="16" t="s">
        <v>44</v>
      </c>
      <c r="B26" s="16"/>
    </row>
    <row r="28" spans="1:5" x14ac:dyDescent="0.25">
      <c r="A28" s="15" t="s">
        <v>47</v>
      </c>
      <c r="B28" s="15"/>
    </row>
    <row r="29" spans="1:5" ht="75" customHeight="1" x14ac:dyDescent="0.25">
      <c r="A29" s="17" t="s">
        <v>48</v>
      </c>
      <c r="B29" s="17"/>
    </row>
  </sheetData>
  <mergeCells count="4">
    <mergeCell ref="A1:E1"/>
    <mergeCell ref="A22:B22"/>
    <mergeCell ref="A26:B26"/>
    <mergeCell ref="A29:B29"/>
  </mergeCells>
  <conditionalFormatting sqref="D6:D10 D14:D17">
    <cfRule type="containsText" dxfId="1" priority="7" operator="containsText" text="nein">
      <formula>NOT(ISERROR(SEARCH("nein",D6)))</formula>
    </cfRule>
    <cfRule type="containsText" dxfId="0" priority="8" operator="containsText" text="ja">
      <formula>NOT(ISERROR(SEARCH("ja",D6)))</formula>
    </cfRule>
  </conditionalFormatting>
  <dataValidations count="3">
    <dataValidation type="list" allowBlank="1" showInputMessage="1" showErrorMessage="1" sqref="D17 D6:D9 D14:D15 D11:D12" xr:uid="{CF1EB480-FA8A-46DC-9090-DF2B4B30F3E4}">
      <formula1>"Ja,Nein"</formula1>
    </dataValidation>
    <dataValidation type="list" allowBlank="1" showInputMessage="1" showErrorMessage="1" sqref="D16" xr:uid="{F56A470C-DB19-4532-9945-8976E1D57A9F}">
      <mc:AlternateContent xmlns:x12ac="http://schemas.microsoft.com/office/spreadsheetml/2011/1/ac" xmlns:mc="http://schemas.openxmlformats.org/markup-compatibility/2006">
        <mc:Choice Requires="x12ac">
          <x12ac:list>"&gt; ungestrichen, 80 g/m²"," &gt; ungestrichen, 100 g/m²","&gt; gestrichen, 100 g/m²","&gt; gestrichen, 135 g/m²"</x12ac:list>
        </mc:Choice>
        <mc:Fallback>
          <formula1>"&gt; ungestrichen, 80 g/m², &gt; ungestrichen, 100 g/m²,&gt; gestrichen, 100 g/m²,&gt; gestrichen, 135 g/m²"</formula1>
        </mc:Fallback>
      </mc:AlternateContent>
    </dataValidation>
    <dataValidation type="list" allowBlank="1" showInputMessage="1" showErrorMessage="1" sqref="D10" xr:uid="{09CA314A-62F9-47CE-8978-2E02E51FFC31}">
      <mc:AlternateContent xmlns:x12ac="http://schemas.microsoft.com/office/spreadsheetml/2011/1/ac" xmlns:mc="http://schemas.openxmlformats.org/markup-compatibility/2006">
        <mc:Choice Requires="x12ac">
          <x12ac:list>"ungestrichen, 80 g/m²"," ungestrichen, 100 g/m²","&gt; gestrichen, 100 g/m²","&gt; gestrichen, 135 g/m²"</x12ac:list>
        </mc:Choice>
        <mc:Fallback>
          <formula1>"ungestrichen, 80 g/m², ungestrichen, 100 g/m²,&gt; gestrichen, 100 g/m²,&gt; gestrichen, 135 g/m²"</formula1>
        </mc:Fallback>
      </mc:AlternateContent>
    </dataValidation>
  </dataValidation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446D-E164-45AC-BA17-FE8B66C8B315}">
  <dimension ref="A1:O16"/>
  <sheetViews>
    <sheetView tabSelected="1" workbookViewId="0">
      <selection activeCell="F10" sqref="F10"/>
    </sheetView>
  </sheetViews>
  <sheetFormatPr baseColWidth="10" defaultRowHeight="21.75" customHeight="1" x14ac:dyDescent="0.25"/>
  <cols>
    <col min="1" max="1" width="33.140625" customWidth="1"/>
    <col min="2" max="2" width="15.140625" bestFit="1" customWidth="1"/>
    <col min="3" max="8" width="15" customWidth="1"/>
    <col min="14" max="14" width="15.85546875" customWidth="1"/>
  </cols>
  <sheetData>
    <row r="1" spans="1:15" ht="52.5" customHeight="1" x14ac:dyDescent="0.25">
      <c r="B1" s="5" t="s">
        <v>0</v>
      </c>
      <c r="C1" s="3" t="s">
        <v>1</v>
      </c>
      <c r="D1" s="3" t="s">
        <v>3</v>
      </c>
      <c r="E1" s="3" t="s">
        <v>4</v>
      </c>
      <c r="F1" s="3" t="s">
        <v>7</v>
      </c>
      <c r="G1" s="3" t="s">
        <v>8</v>
      </c>
      <c r="H1" s="3" t="s">
        <v>5</v>
      </c>
      <c r="I1" s="3" t="s">
        <v>13</v>
      </c>
      <c r="J1" s="3" t="s">
        <v>14</v>
      </c>
      <c r="K1" s="3" t="s">
        <v>15</v>
      </c>
      <c r="L1" s="3" t="s">
        <v>17</v>
      </c>
      <c r="M1" s="3" t="s">
        <v>16</v>
      </c>
      <c r="N1" s="3" t="s">
        <v>49</v>
      </c>
      <c r="O1" s="3" t="s">
        <v>50</v>
      </c>
    </row>
    <row r="2" spans="1:15" ht="21.75" customHeight="1" x14ac:dyDescent="0.25">
      <c r="A2" s="4" t="s">
        <v>9</v>
      </c>
    </row>
    <row r="3" spans="1:15" ht="21.75" customHeight="1" x14ac:dyDescent="0.25">
      <c r="A3" s="2" t="s">
        <v>10</v>
      </c>
      <c r="C3" s="1" t="s">
        <v>2</v>
      </c>
      <c r="O3" s="1" t="s">
        <v>2</v>
      </c>
    </row>
    <row r="4" spans="1:15" ht="21.75" customHeight="1" x14ac:dyDescent="0.25">
      <c r="A4" s="2"/>
      <c r="C4" s="1"/>
    </row>
    <row r="5" spans="1:15" ht="21.75" customHeight="1" x14ac:dyDescent="0.25">
      <c r="A5" t="s">
        <v>11</v>
      </c>
      <c r="C5" s="1"/>
      <c r="D5" s="1" t="s">
        <v>2</v>
      </c>
      <c r="E5" s="1" t="s">
        <v>2</v>
      </c>
    </row>
    <row r="6" spans="1:15" ht="21.75" customHeight="1" x14ac:dyDescent="0.25">
      <c r="A6" t="s">
        <v>12</v>
      </c>
      <c r="H6" s="1" t="s">
        <v>6</v>
      </c>
    </row>
    <row r="7" spans="1:15" ht="21.75" customHeight="1" x14ac:dyDescent="0.25">
      <c r="H7" s="1"/>
    </row>
    <row r="8" spans="1:15" ht="21.75" customHeight="1" x14ac:dyDescent="0.25">
      <c r="A8" t="s">
        <v>51</v>
      </c>
      <c r="I8" s="1" t="s">
        <v>2</v>
      </c>
      <c r="J8" s="1" t="s">
        <v>2</v>
      </c>
      <c r="K8" s="1" t="s">
        <v>2</v>
      </c>
      <c r="L8" s="1" t="s">
        <v>2</v>
      </c>
      <c r="M8" s="1" t="s">
        <v>2</v>
      </c>
      <c r="N8" s="1" t="s">
        <v>2</v>
      </c>
      <c r="O8" s="1" t="s">
        <v>2</v>
      </c>
    </row>
    <row r="9" spans="1:15" ht="21.75" customHeight="1" x14ac:dyDescent="0.25">
      <c r="I9" s="1"/>
      <c r="J9" s="1"/>
      <c r="K9" s="1"/>
      <c r="L9" s="1"/>
      <c r="M9" s="1"/>
      <c r="N9" s="1"/>
      <c r="O9" s="1"/>
    </row>
    <row r="10" spans="1:15" ht="21.75" customHeight="1" x14ac:dyDescent="0.25">
      <c r="A10" t="s">
        <v>18</v>
      </c>
      <c r="F10" s="1" t="s">
        <v>2</v>
      </c>
    </row>
    <row r="16" spans="1:15" ht="21.75" customHeight="1" x14ac:dyDescent="0.25">
      <c r="E16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Checkliste</vt:lpstr>
      <vt:lpstr>Geprüft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 Sexl</dc:creator>
  <cp:lastModifiedBy>Harald Sexl</cp:lastModifiedBy>
  <dcterms:created xsi:type="dcterms:W3CDTF">2023-10-20T13:51:18Z</dcterms:created>
  <dcterms:modified xsi:type="dcterms:W3CDTF">2023-10-27T10:28:20Z</dcterms:modified>
</cp:coreProperties>
</file>